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27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<sst xmlns="http://schemas.openxmlformats.org/spreadsheetml/2006/main" count="43" uniqueCount="32">
  <si>
    <t>Current Cumm GPA</t>
  </si>
  <si>
    <t>GPA</t>
  </si>
  <si>
    <t>Cumulative</t>
  </si>
  <si>
    <t>New</t>
  </si>
  <si>
    <t>Quality Points</t>
  </si>
  <si>
    <t>Enter data from transcript.</t>
  </si>
  <si>
    <t>Enter courses from term in question.</t>
  </si>
  <si>
    <t>Hours attempted column = GC graded hours</t>
  </si>
  <si>
    <t>Additional Hours Total</t>
  </si>
  <si>
    <t>GC Hours Attempted</t>
  </si>
  <si>
    <t>Credit Hours</t>
  </si>
  <si>
    <t>Est. Grade</t>
  </si>
  <si>
    <t>List Additional Courses Here</t>
  </si>
  <si>
    <t xml:space="preserve">A </t>
  </si>
  <si>
    <t>A-</t>
  </si>
  <si>
    <t>B+</t>
  </si>
  <si>
    <t xml:space="preserve">B </t>
  </si>
  <si>
    <t>B-</t>
  </si>
  <si>
    <t>C+</t>
  </si>
  <si>
    <t xml:space="preserve">C </t>
  </si>
  <si>
    <t>C-</t>
  </si>
  <si>
    <t>D+</t>
  </si>
  <si>
    <t xml:space="preserve">D </t>
  </si>
  <si>
    <t>Enter estimated grades based on values</t>
  </si>
  <si>
    <t xml:space="preserve">  in table below:</t>
  </si>
  <si>
    <t>Estimated GPA for this term</t>
  </si>
  <si>
    <t>Example</t>
  </si>
  <si>
    <t>PSYC 314</t>
  </si>
  <si>
    <t>HIST 344</t>
  </si>
  <si>
    <t>SPAN 102</t>
  </si>
  <si>
    <t>PJCS 210</t>
  </si>
  <si>
    <t>GC GPA calculator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</si>
</sst>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165" fontId="0" fillId="2" borderId="2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/>
    </xf>
    <xf numFmtId="0" fontId="0" fillId="3" borderId="2" xfId="0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4" borderId="7" xfId="0" applyFill="1" applyBorder="1" applyAlignment="1">
      <alignment/>
    </xf>
    <xf numFmtId="165" fontId="0" fillId="4" borderId="8" xfId="0" applyNumberFormat="1" applyFill="1" applyBorder="1" applyAlignment="1">
      <alignment/>
    </xf>
    <xf numFmtId="0" fontId="0" fillId="4" borderId="12" xfId="0" applyFill="1" applyBorder="1" applyAlignment="1">
      <alignment/>
    </xf>
    <xf numFmtId="165" fontId="0" fillId="4" borderId="13" xfId="0" applyNumberFormat="1" applyFill="1" applyBorder="1" applyAlignment="1">
      <alignment/>
    </xf>
    <xf numFmtId="0" fontId="0" fillId="4" borderId="14" xfId="0" applyFill="1" applyBorder="1" applyAlignment="1">
      <alignment/>
    </xf>
    <xf numFmtId="165" fontId="0" fillId="4" borderId="15" xfId="0" applyNumberFormat="1" applyFill="1" applyBorder="1" applyAlignment="1">
      <alignment/>
    </xf>
    <xf numFmtId="0" fontId="0" fillId="0" borderId="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2" fillId="0" borderId="7" xfId="0" applyFont="1" applyBorder="1" applyAlignment="1" applyProtection="1">
      <alignment horizontal="center" wrapText="1"/>
      <protection/>
    </xf>
    <xf numFmtId="0" fontId="2" fillId="0" borderId="8" xfId="0" applyFont="1" applyBorder="1" applyAlignment="1" applyProtection="1">
      <alignment horizontal="center" wrapText="1"/>
      <protection/>
    </xf>
    <xf numFmtId="0" fontId="0" fillId="0" borderId="3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 horizontal="center"/>
      <protection/>
    </xf>
    <xf numFmtId="164" fontId="0" fillId="2" borderId="2" xfId="0" applyNumberForma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 wrapText="1"/>
      <protection/>
    </xf>
    <xf numFmtId="165" fontId="0" fillId="2" borderId="2" xfId="0" applyNumberForma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2" borderId="2" xfId="0" applyFill="1" applyBorder="1" applyAlignment="1" applyProtection="1">
      <alignment/>
      <protection/>
    </xf>
    <xf numFmtId="165" fontId="0" fillId="2" borderId="2" xfId="0" applyNumberFormat="1" applyFill="1" applyBorder="1" applyAlignment="1" applyProtection="1">
      <alignment/>
      <protection/>
    </xf>
    <xf numFmtId="0" fontId="2" fillId="3" borderId="16" xfId="0" applyFont="1" applyFill="1" applyBorder="1" applyAlignment="1" applyProtection="1">
      <alignment horizontal="left"/>
      <protection/>
    </xf>
    <xf numFmtId="0" fontId="2" fillId="3" borderId="2" xfId="0" applyFont="1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2" borderId="2" xfId="0" applyFill="1" applyBorder="1" applyAlignment="1" applyProtection="1">
      <alignment horizontal="left"/>
      <protection locked="0"/>
    </xf>
    <xf numFmtId="0" fontId="2" fillId="3" borderId="16" xfId="0" applyFont="1" applyFill="1" applyBorder="1" applyAlignment="1" applyProtection="1">
      <alignment horizontal="center" wrapText="1"/>
      <protection/>
    </xf>
    <xf numFmtId="0" fontId="2" fillId="3" borderId="2" xfId="0" applyFont="1" applyFill="1" applyBorder="1" applyAlignment="1" applyProtection="1">
      <alignment horizontal="center" wrapText="1"/>
      <protection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164" fontId="2" fillId="3" borderId="12" xfId="0" applyNumberFormat="1" applyFont="1" applyFill="1" applyBorder="1" applyAlignment="1">
      <alignment horizontal="center" wrapText="1"/>
    </xf>
    <xf numFmtId="164" fontId="2" fillId="3" borderId="14" xfId="0" applyNumberFormat="1" applyFont="1" applyFill="1" applyBorder="1" applyAlignment="1">
      <alignment horizontal="center" wrapText="1"/>
    </xf>
    <xf numFmtId="164" fontId="2" fillId="3" borderId="9" xfId="0" applyNumberFormat="1" applyFont="1" applyFill="1" applyBorder="1" applyAlignment="1">
      <alignment horizontal="center" wrapText="1"/>
    </xf>
    <xf numFmtId="164" fontId="2" fillId="3" borderId="11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12" xfId="0" applyFont="1" applyFill="1" applyBorder="1" applyAlignment="1" applyProtection="1">
      <alignment horizontal="center" wrapText="1"/>
      <protection/>
    </xf>
    <xf numFmtId="0" fontId="2" fillId="3" borderId="20" xfId="0" applyFont="1" applyFill="1" applyBorder="1" applyAlignment="1" applyProtection="1">
      <alignment horizontal="center" wrapText="1"/>
      <protection/>
    </xf>
    <xf numFmtId="164" fontId="2" fillId="3" borderId="9" xfId="0" applyNumberFormat="1" applyFont="1" applyFill="1" applyBorder="1" applyAlignment="1" applyProtection="1">
      <alignment horizontal="center" wrapText="1"/>
      <protection/>
    </xf>
    <xf numFmtId="164" fontId="2" fillId="3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0" fillId="2" borderId="16" xfId="0" applyFill="1" applyBorder="1" applyAlignment="1" applyProtection="1">
      <alignment horizontal="left"/>
      <protection/>
    </xf>
    <xf numFmtId="0" fontId="0" fillId="2" borderId="2" xfId="0" applyFill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showGridLines="0" tabSelected="1" workbookViewId="0" topLeftCell="A1">
      <selection activeCell="G7" sqref="G7"/>
    </sheetView>
  </sheetViews>
  <sheetFormatPr defaultColWidth="9.140625" defaultRowHeight="12.75"/>
  <cols>
    <col min="1" max="1" width="3.8515625" style="0" customWidth="1"/>
    <col min="2" max="2" width="4.00390625" style="0" customWidth="1"/>
    <col min="3" max="3" width="3.8515625" style="0" customWidth="1"/>
    <col min="4" max="4" width="29.8515625" style="0" customWidth="1"/>
    <col min="5" max="5" width="6.57421875" style="0" customWidth="1"/>
    <col min="6" max="6" width="14.28125" style="0" customWidth="1"/>
    <col min="7" max="7" width="12.421875" style="0" customWidth="1"/>
    <col min="8" max="8" width="8.140625" style="0" customWidth="1"/>
    <col min="9" max="9" width="13.140625" style="0" hidden="1" customWidth="1"/>
    <col min="10" max="10" width="4.421875" style="0" customWidth="1"/>
  </cols>
  <sheetData>
    <row r="1" spans="1:10" ht="24" thickBot="1">
      <c r="A1" s="62" t="s">
        <v>31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6"/>
      <c r="B2" s="2"/>
      <c r="C2" s="4"/>
      <c r="D2" s="4"/>
      <c r="E2" s="4"/>
      <c r="F2" s="4"/>
      <c r="G2" s="4"/>
      <c r="H2" s="4"/>
      <c r="I2" s="2"/>
      <c r="J2" s="7"/>
    </row>
    <row r="3" spans="1:10" ht="38.25">
      <c r="A3" s="19" t="s">
        <v>5</v>
      </c>
      <c r="B3" s="2"/>
      <c r="C3" s="2"/>
      <c r="D3" s="2"/>
      <c r="E3" s="2"/>
      <c r="F3" s="2"/>
      <c r="G3" s="12" t="s">
        <v>9</v>
      </c>
      <c r="H3" s="13" t="s">
        <v>0</v>
      </c>
      <c r="I3" s="2"/>
      <c r="J3" s="7"/>
    </row>
    <row r="4" spans="1:10" ht="12.75">
      <c r="A4" s="19" t="s">
        <v>7</v>
      </c>
      <c r="B4" s="2"/>
      <c r="C4" s="2"/>
      <c r="D4" s="2"/>
      <c r="E4" s="11"/>
      <c r="F4" s="2"/>
      <c r="G4" s="5">
        <v>0</v>
      </c>
      <c r="H4" s="15">
        <v>0</v>
      </c>
      <c r="I4" s="2"/>
      <c r="J4" s="7"/>
    </row>
    <row r="5" spans="1:10" ht="12" customHeight="1">
      <c r="A5" s="6"/>
      <c r="B5" s="2"/>
      <c r="C5" s="20"/>
      <c r="D5" s="20"/>
      <c r="E5" s="2"/>
      <c r="F5" s="2"/>
      <c r="G5" s="2"/>
      <c r="H5" s="2"/>
      <c r="I5" s="2"/>
      <c r="J5" s="7"/>
    </row>
    <row r="6" spans="1:10" ht="25.5">
      <c r="A6" s="6"/>
      <c r="B6" s="2"/>
      <c r="C6" s="20"/>
      <c r="D6" s="20"/>
      <c r="E6" s="71" t="s">
        <v>12</v>
      </c>
      <c r="F6" s="71"/>
      <c r="G6" s="21" t="s">
        <v>10</v>
      </c>
      <c r="H6" s="21" t="s">
        <v>11</v>
      </c>
      <c r="I6" s="2" t="s">
        <v>4</v>
      </c>
      <c r="J6" s="7"/>
    </row>
    <row r="7" spans="1:10" ht="12.75">
      <c r="A7" s="19" t="s">
        <v>6</v>
      </c>
      <c r="B7" s="2"/>
      <c r="C7" s="2"/>
      <c r="D7" s="2"/>
      <c r="E7" s="59"/>
      <c r="F7" s="59"/>
      <c r="G7" s="5"/>
      <c r="H7" s="14"/>
      <c r="I7" s="3">
        <f aca="true" t="shared" si="0" ref="I7:I13">G7*H7</f>
        <v>0</v>
      </c>
      <c r="J7" s="7"/>
    </row>
    <row r="8" spans="1:10" ht="12.75">
      <c r="A8" s="19" t="s">
        <v>23</v>
      </c>
      <c r="B8" s="2"/>
      <c r="C8" s="20"/>
      <c r="D8" s="20"/>
      <c r="E8" s="59"/>
      <c r="F8" s="59"/>
      <c r="G8" s="5"/>
      <c r="H8" s="14"/>
      <c r="I8" s="3">
        <f t="shared" si="0"/>
        <v>0</v>
      </c>
      <c r="J8" s="7"/>
    </row>
    <row r="9" spans="1:10" ht="12.75">
      <c r="A9" s="19" t="s">
        <v>24</v>
      </c>
      <c r="B9" s="2"/>
      <c r="C9" s="20"/>
      <c r="D9" s="20"/>
      <c r="E9" s="59"/>
      <c r="F9" s="59"/>
      <c r="G9" s="5"/>
      <c r="H9" s="14"/>
      <c r="I9" s="3">
        <f t="shared" si="0"/>
        <v>0</v>
      </c>
      <c r="J9" s="7"/>
    </row>
    <row r="10" spans="1:10" ht="12.75">
      <c r="A10" s="6"/>
      <c r="B10" s="2"/>
      <c r="C10" s="2"/>
      <c r="D10" s="2"/>
      <c r="E10" s="59"/>
      <c r="F10" s="59"/>
      <c r="G10" s="5"/>
      <c r="H10" s="14"/>
      <c r="I10" s="3">
        <f t="shared" si="0"/>
        <v>0</v>
      </c>
      <c r="J10" s="7"/>
    </row>
    <row r="11" spans="2:10" ht="12.75">
      <c r="B11" s="28" t="s">
        <v>13</v>
      </c>
      <c r="C11" s="29">
        <v>4</v>
      </c>
      <c r="D11" s="2"/>
      <c r="E11" s="59"/>
      <c r="F11" s="59"/>
      <c r="G11" s="5"/>
      <c r="H11" s="14"/>
      <c r="I11" s="3">
        <f t="shared" si="0"/>
        <v>0</v>
      </c>
      <c r="J11" s="7"/>
    </row>
    <row r="12" spans="2:10" ht="12.75">
      <c r="B12" s="30" t="s">
        <v>14</v>
      </c>
      <c r="C12" s="31">
        <v>3.7</v>
      </c>
      <c r="D12" s="2"/>
      <c r="E12" s="59"/>
      <c r="F12" s="59"/>
      <c r="G12" s="5"/>
      <c r="H12" s="14"/>
      <c r="I12" s="3">
        <f t="shared" si="0"/>
        <v>0</v>
      </c>
      <c r="J12" s="7"/>
    </row>
    <row r="13" spans="2:10" ht="12.75">
      <c r="B13" s="30" t="s">
        <v>15</v>
      </c>
      <c r="C13" s="31">
        <v>3.3</v>
      </c>
      <c r="D13" s="2"/>
      <c r="E13" s="59"/>
      <c r="F13" s="59"/>
      <c r="G13" s="5"/>
      <c r="H13" s="14"/>
      <c r="I13" s="3">
        <f t="shared" si="0"/>
        <v>0</v>
      </c>
      <c r="J13" s="7"/>
    </row>
    <row r="14" spans="2:10" ht="12.75">
      <c r="B14" s="30" t="s">
        <v>16</v>
      </c>
      <c r="C14" s="31">
        <v>3</v>
      </c>
      <c r="D14" s="2"/>
      <c r="E14" s="22" t="s">
        <v>8</v>
      </c>
      <c r="F14" s="23"/>
      <c r="G14" s="18">
        <f>SUM(G7:G13)</f>
        <v>0</v>
      </c>
      <c r="H14" s="24"/>
      <c r="I14" s="3">
        <f>SUM(I7:I13)</f>
        <v>0</v>
      </c>
      <c r="J14" s="7"/>
    </row>
    <row r="15" spans="2:10" ht="12.75">
      <c r="B15" s="30" t="s">
        <v>17</v>
      </c>
      <c r="C15" s="31">
        <v>2.7</v>
      </c>
      <c r="D15" s="2"/>
      <c r="E15" s="2"/>
      <c r="F15" s="2"/>
      <c r="G15" s="3"/>
      <c r="H15" s="3"/>
      <c r="I15" s="2"/>
      <c r="J15" s="7"/>
    </row>
    <row r="16" spans="2:10" ht="12.75">
      <c r="B16" s="30" t="s">
        <v>18</v>
      </c>
      <c r="C16" s="31">
        <v>2.3</v>
      </c>
      <c r="D16" s="2"/>
      <c r="E16" s="2"/>
      <c r="F16" s="10"/>
      <c r="G16" s="25" t="s">
        <v>3</v>
      </c>
      <c r="H16" s="3"/>
      <c r="I16" s="2"/>
      <c r="J16" s="7"/>
    </row>
    <row r="17" spans="2:10" ht="12.75">
      <c r="B17" s="30" t="s">
        <v>19</v>
      </c>
      <c r="C17" s="31">
        <v>2</v>
      </c>
      <c r="D17" s="2"/>
      <c r="E17" s="2"/>
      <c r="F17" s="65" t="s">
        <v>25</v>
      </c>
      <c r="G17" s="26" t="s">
        <v>2</v>
      </c>
      <c r="H17" s="3"/>
      <c r="I17" s="2"/>
      <c r="J17" s="7"/>
    </row>
    <row r="18" spans="2:10" ht="12.75">
      <c r="B18" s="30" t="s">
        <v>20</v>
      </c>
      <c r="C18" s="31">
        <v>1.7</v>
      </c>
      <c r="D18" s="2"/>
      <c r="E18" s="2"/>
      <c r="F18" s="66"/>
      <c r="G18" s="27" t="s">
        <v>1</v>
      </c>
      <c r="H18" s="3"/>
      <c r="I18" s="2"/>
      <c r="J18" s="7"/>
    </row>
    <row r="19" spans="2:10" ht="12.75">
      <c r="B19" s="30" t="s">
        <v>21</v>
      </c>
      <c r="C19" s="31">
        <v>1.3</v>
      </c>
      <c r="D19" s="2"/>
      <c r="E19" s="2"/>
      <c r="F19" s="67" t="str">
        <f>IF(I14=0,"Enter values above",I14/G14)</f>
        <v>Enter values above</v>
      </c>
      <c r="G19" s="69" t="str">
        <f>IF(I14=0,"Enter values above",(SUM((G4*H4)+(I14))/(G4+G14)))</f>
        <v>Enter values above</v>
      </c>
      <c r="H19" s="3"/>
      <c r="I19" s="2"/>
      <c r="J19" s="7"/>
    </row>
    <row r="20" spans="1:10" ht="12.75">
      <c r="A20" s="6"/>
      <c r="B20" s="32" t="s">
        <v>22</v>
      </c>
      <c r="C20" s="33">
        <v>1</v>
      </c>
      <c r="D20" s="2"/>
      <c r="E20" s="2"/>
      <c r="F20" s="68"/>
      <c r="G20" s="70"/>
      <c r="H20" s="3"/>
      <c r="I20" s="2"/>
      <c r="J20" s="7"/>
    </row>
    <row r="21" spans="1:10" ht="12.75">
      <c r="A21" s="6"/>
      <c r="B21" s="2"/>
      <c r="C21" s="2"/>
      <c r="D21" s="2"/>
      <c r="E21" s="11"/>
      <c r="F21" s="16"/>
      <c r="G21" s="17"/>
      <c r="H21" s="2"/>
      <c r="I21" s="2"/>
      <c r="J21" s="7"/>
    </row>
    <row r="22" spans="1:10" ht="13.5" thickBot="1">
      <c r="A22" s="8"/>
      <c r="B22" s="1"/>
      <c r="C22" s="1"/>
      <c r="D22" s="1"/>
      <c r="E22" s="1"/>
      <c r="F22" s="1"/>
      <c r="G22" s="1"/>
      <c r="H22" s="1"/>
      <c r="I22" s="1"/>
      <c r="J22" s="9"/>
    </row>
    <row r="23" ht="12.75" customHeight="1" thickBot="1"/>
    <row r="24" spans="5:10" ht="18">
      <c r="E24" s="76" t="s">
        <v>26</v>
      </c>
      <c r="F24" s="77"/>
      <c r="G24" s="77"/>
      <c r="H24" s="77"/>
      <c r="I24" s="77"/>
      <c r="J24" s="78"/>
    </row>
    <row r="25" spans="5:10" ht="6" customHeight="1">
      <c r="E25" s="34"/>
      <c r="F25" s="35"/>
      <c r="G25" s="35"/>
      <c r="H25" s="35"/>
      <c r="I25" s="35"/>
      <c r="J25" s="36"/>
    </row>
    <row r="26" spans="5:11" ht="38.25">
      <c r="E26" s="34"/>
      <c r="F26" s="35"/>
      <c r="G26" s="37" t="s">
        <v>9</v>
      </c>
      <c r="H26" s="38" t="s">
        <v>0</v>
      </c>
      <c r="I26" s="35"/>
      <c r="J26" s="36"/>
      <c r="K26" s="2"/>
    </row>
    <row r="27" spans="5:11" ht="12.75">
      <c r="E27" s="39"/>
      <c r="F27" s="35"/>
      <c r="G27" s="40">
        <v>96</v>
      </c>
      <c r="H27" s="41">
        <v>3.5</v>
      </c>
      <c r="I27" s="35"/>
      <c r="J27" s="36"/>
      <c r="K27" s="2"/>
    </row>
    <row r="28" spans="5:11" ht="12.75">
      <c r="E28" s="34"/>
      <c r="F28" s="35"/>
      <c r="G28" s="35"/>
      <c r="H28" s="35"/>
      <c r="I28" s="35"/>
      <c r="J28" s="36"/>
      <c r="K28" s="2"/>
    </row>
    <row r="29" spans="5:11" ht="25.5">
      <c r="E29" s="60" t="s">
        <v>12</v>
      </c>
      <c r="F29" s="61"/>
      <c r="G29" s="42" t="s">
        <v>10</v>
      </c>
      <c r="H29" s="42" t="s">
        <v>11</v>
      </c>
      <c r="I29" s="35" t="s">
        <v>4</v>
      </c>
      <c r="J29" s="36"/>
      <c r="K29" s="2"/>
    </row>
    <row r="30" spans="5:11" ht="12.75">
      <c r="E30" s="79" t="s">
        <v>27</v>
      </c>
      <c r="F30" s="80"/>
      <c r="G30" s="40">
        <v>3</v>
      </c>
      <c r="H30" s="43">
        <v>2.5</v>
      </c>
      <c r="I30" s="44">
        <f>G30*H30</f>
        <v>7.5</v>
      </c>
      <c r="J30" s="36"/>
      <c r="K30" s="2"/>
    </row>
    <row r="31" spans="5:11" ht="12.75">
      <c r="E31" s="79" t="s">
        <v>28</v>
      </c>
      <c r="F31" s="80"/>
      <c r="G31" s="40">
        <v>3</v>
      </c>
      <c r="H31" s="43">
        <v>3.7</v>
      </c>
      <c r="I31" s="44">
        <f>G31*H31</f>
        <v>11.100000000000001</v>
      </c>
      <c r="J31" s="36"/>
      <c r="K31" s="2"/>
    </row>
    <row r="32" spans="5:11" ht="12.75">
      <c r="E32" s="79" t="s">
        <v>29</v>
      </c>
      <c r="F32" s="80"/>
      <c r="G32" s="40">
        <v>4</v>
      </c>
      <c r="H32" s="43">
        <v>3</v>
      </c>
      <c r="I32" s="44">
        <f>G32*H32</f>
        <v>12</v>
      </c>
      <c r="J32" s="36"/>
      <c r="K32" s="2"/>
    </row>
    <row r="33" spans="5:11" ht="12.75">
      <c r="E33" s="79" t="s">
        <v>30</v>
      </c>
      <c r="F33" s="80"/>
      <c r="G33" s="40">
        <v>3</v>
      </c>
      <c r="H33" s="43">
        <v>3.3</v>
      </c>
      <c r="I33" s="44">
        <f>G33*H33</f>
        <v>9.899999999999999</v>
      </c>
      <c r="J33" s="36"/>
      <c r="K33" s="2"/>
    </row>
    <row r="34" spans="5:11" ht="12.75">
      <c r="E34" s="79"/>
      <c r="F34" s="80"/>
      <c r="G34" s="45"/>
      <c r="H34" s="46"/>
      <c r="I34" s="35"/>
      <c r="J34" s="36"/>
      <c r="K34" s="2"/>
    </row>
    <row r="35" spans="5:11" ht="12.75">
      <c r="E35" s="47" t="s">
        <v>8</v>
      </c>
      <c r="F35" s="48"/>
      <c r="G35" s="49">
        <f>SUM(G30:G33)</f>
        <v>13</v>
      </c>
      <c r="H35" s="50"/>
      <c r="I35" s="44">
        <f>SUM(I30:I33)</f>
        <v>40.5</v>
      </c>
      <c r="J35" s="36"/>
      <c r="K35" s="2"/>
    </row>
    <row r="36" spans="5:11" ht="12.75">
      <c r="E36" s="34"/>
      <c r="F36" s="35"/>
      <c r="G36" s="44"/>
      <c r="H36" s="44"/>
      <c r="I36" s="35"/>
      <c r="J36" s="36"/>
      <c r="K36" s="2"/>
    </row>
    <row r="37" spans="5:11" ht="12.75">
      <c r="E37" s="34"/>
      <c r="F37" s="35"/>
      <c r="G37" s="44"/>
      <c r="H37" s="44"/>
      <c r="I37" s="35"/>
      <c r="J37" s="36"/>
      <c r="K37" s="2"/>
    </row>
    <row r="38" spans="5:11" ht="12.75">
      <c r="E38" s="34"/>
      <c r="F38" s="51"/>
      <c r="G38" s="52" t="s">
        <v>3</v>
      </c>
      <c r="H38" s="44"/>
      <c r="I38" s="35"/>
      <c r="J38" s="36"/>
      <c r="K38" s="2"/>
    </row>
    <row r="39" spans="5:11" ht="12.75">
      <c r="E39" s="34"/>
      <c r="F39" s="81" t="s">
        <v>25</v>
      </c>
      <c r="G39" s="53" t="s">
        <v>2</v>
      </c>
      <c r="H39" s="44"/>
      <c r="I39" s="35"/>
      <c r="J39" s="36"/>
      <c r="K39" s="2"/>
    </row>
    <row r="40" spans="5:11" ht="12.75">
      <c r="E40" s="34"/>
      <c r="F40" s="82"/>
      <c r="G40" s="54" t="s">
        <v>1</v>
      </c>
      <c r="H40" s="44"/>
      <c r="I40" s="35"/>
      <c r="J40" s="36"/>
      <c r="K40" s="2"/>
    </row>
    <row r="41" spans="5:11" ht="12.75">
      <c r="E41" s="34"/>
      <c r="F41" s="72">
        <v>3.1154</v>
      </c>
      <c r="G41" s="74">
        <v>3.4541</v>
      </c>
      <c r="H41" s="44"/>
      <c r="I41" s="35"/>
      <c r="J41" s="36"/>
      <c r="K41" s="2"/>
    </row>
    <row r="42" spans="5:11" ht="13.5" thickBot="1">
      <c r="E42" s="55"/>
      <c r="F42" s="73"/>
      <c r="G42" s="75"/>
      <c r="H42" s="56"/>
      <c r="I42" s="57"/>
      <c r="J42" s="58"/>
      <c r="K42" s="2"/>
    </row>
  </sheetData>
  <sheetProtection password="CC28" sheet="1" objects="1" scenarios="1"/>
  <mergeCells count="22">
    <mergeCell ref="F41:F42"/>
    <mergeCell ref="G41:G42"/>
    <mergeCell ref="E24:J24"/>
    <mergeCell ref="E34:F34"/>
    <mergeCell ref="F39:F40"/>
    <mergeCell ref="E30:F30"/>
    <mergeCell ref="E31:F31"/>
    <mergeCell ref="E32:F32"/>
    <mergeCell ref="E33:F33"/>
    <mergeCell ref="A1:J1"/>
    <mergeCell ref="F17:F18"/>
    <mergeCell ref="F19:F20"/>
    <mergeCell ref="G19:G20"/>
    <mergeCell ref="E9:F9"/>
    <mergeCell ref="E10:F10"/>
    <mergeCell ref="E11:F11"/>
    <mergeCell ref="E12:F12"/>
    <mergeCell ref="E6:F6"/>
    <mergeCell ref="E7:F7"/>
    <mergeCell ref="E8:F8"/>
    <mergeCell ref="E29:F29"/>
    <mergeCell ref="E13:F1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Goshen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ITS</cp:lastModifiedBy>
  <dcterms:created xsi:type="dcterms:W3CDTF">2006-10-11T16:54:28Z</dcterms:created>
  <dcterms:modified xsi:type="dcterms:W3CDTF">2006-10-17T13:12:32Z</dcterms:modified>
  <cp:category/>
  <cp:version/>
  <cp:contentType/>
  <cp:contentStatus/>
</cp:coreProperties>
</file>